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<sst xmlns="http://schemas.openxmlformats.org/spreadsheetml/2006/main" count="208" uniqueCount="55">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</sst>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63" sqref="E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19454.6</v>
      </c>
      <c r="AF7" s="54"/>
      <c r="AG7" s="40"/>
    </row>
    <row r="8" spans="1:55" ht="18" customHeight="1">
      <c r="A8" s="47" t="s">
        <v>30</v>
      </c>
      <c r="B8" s="33">
        <f>SUM(E8:AB8)</f>
        <v>3158.9</v>
      </c>
      <c r="C8" s="33">
        <v>30164.00000000003</v>
      </c>
      <c r="D8" s="59">
        <v>10533.6</v>
      </c>
      <c r="E8" s="60">
        <v>3158.9</v>
      </c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31950.90000000003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1372</v>
      </c>
      <c r="AG9" s="69">
        <f>AG10+AG15+AG24+AG33+AG47+AG52+AG54+AG61+AG62+AG71+AG72+AG76+AG88+AG81+AG83+AG82+AG69+AG89+AG91+AG90+AG70+AG40+AG92</f>
        <v>142082.86021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203.39999999999998</v>
      </c>
      <c r="AG10" s="71">
        <f>B10+C10-AF10</f>
        <v>13003.7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180.9</v>
      </c>
      <c r="AG11" s="71">
        <f>B11+C11-AF11</f>
        <v>12207.300000000001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284.8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22.499999999999986</v>
      </c>
      <c r="AG14" s="71">
        <f>AG10-AG11-AG12-AG13</f>
        <v>511.5999999999996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151.3</v>
      </c>
      <c r="AG15" s="71">
        <f aca="true" t="shared" si="3" ref="AG15:AG31">B15+C15-AF15</f>
        <v>62719.729810000004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85.8</v>
      </c>
      <c r="AG19" s="71">
        <f t="shared" si="3"/>
        <v>6745.599999999999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64.1</v>
      </c>
      <c r="AG20" s="71">
        <f t="shared" si="3"/>
        <v>5616.004999999999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1.40000000000002</v>
      </c>
      <c r="AG23" s="71">
        <f t="shared" si="3"/>
        <v>8964.894810000009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207.7</v>
      </c>
      <c r="AG24" s="71">
        <f t="shared" si="3"/>
        <v>40445.8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207.7</v>
      </c>
      <c r="AG25" s="78">
        <f t="shared" si="3"/>
        <v>24476.699999999997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207.7</v>
      </c>
      <c r="AG32" s="71">
        <f>AG24</f>
        <v>40445.8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1164.6999999999998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260.29999999999995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15.899999999999864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510.7</v>
      </c>
      <c r="AG52" s="71">
        <f aca="true" t="shared" si="11" ref="AG52:AG59">B52+C52-AF52</f>
        <v>3449.81074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3.4</v>
      </c>
      <c r="AG53" s="71">
        <f t="shared" si="11"/>
        <v>1032.50464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164.7</v>
      </c>
      <c r="AG54" s="67">
        <f t="shared" si="11"/>
        <v>2094.77391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164.7</v>
      </c>
      <c r="AG60" s="67">
        <f>AG54-AG55-AG57-AG59-AG56-AG58</f>
        <v>766.13791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</v>
      </c>
      <c r="AG62" s="67">
        <f t="shared" si="14"/>
        <v>2544.8457500000004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58.5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</v>
      </c>
      <c r="AG66" s="67">
        <f t="shared" si="14"/>
        <v>195.539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220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490.2647500000005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3529.6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133.2</v>
      </c>
      <c r="AG72" s="82">
        <f t="shared" si="16"/>
        <v>1565.3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47.8</v>
      </c>
      <c r="AG74" s="82">
        <f t="shared" si="16"/>
        <v>479.6000000000001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5519.1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1372</v>
      </c>
      <c r="AG94" s="84">
        <f>AG10+AG15+AG24+AG33+AG47+AG52+AG54+AG61+AG62+AG69+AG71+AG72+AG76+AG81+AG82+AG83+AG88+AG89+AG90+AG91+AG70+AG40+AG92</f>
        <v>142082.86021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226.3</v>
      </c>
      <c r="AG95" s="71">
        <f>B95+C95-AF95</f>
        <v>56254.3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116.3</v>
      </c>
      <c r="AG96" s="71">
        <f>B96+C96-AF96</f>
        <v>8421.056640000003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85.8</v>
      </c>
      <c r="AG98" s="71">
        <f>B98+C98-AF98</f>
        <v>6812.5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2464.1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943.6000000000001</v>
      </c>
      <c r="AG100" s="85">
        <f>AG94-AG95-AG96-AG97-AG98-AG99</f>
        <v>68130.90357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2018-02-05T12:05:16Z</dcterms:modified>
  <cp:category/>
  <cp:version/>
  <cp:contentType/>
  <cp:contentStatus/>
</cp:coreProperties>
</file>